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20475" windowHeight="13875" activeTab="0"/>
  </bookViews>
  <sheets>
    <sheet name="Financement habitation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<sst xmlns="http://schemas.openxmlformats.org/spreadsheetml/2006/main" count="58" uniqueCount="33">
  <si>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Prix de l'immeuble avec frais annexes (notaire, etc)</t>
  </si>
  <si>
    <t>CHF</t>
  </si>
  <si>
    <t>(ou Emprunt hypothécaire à solliciter</t>
  </si>
  <si>
    <t>II) Emprunt hypothécaire</t>
  </si>
  <si>
    <t>III) Tableau des intérêts et amortissement (remboursement)</t>
  </si>
  <si>
    <t>Frais d'entretien</t>
  </si>
  <si>
    <t>Charges annuelles totales</t>
  </si>
  <si>
    <t>Charges mensuelles</t>
  </si>
  <si>
    <t>IV) Revenu annuel nécessaire</t>
  </si>
  <si>
    <t>Revenu brut :</t>
  </si>
  <si>
    <t>Revenu accessoire régulier :</t>
  </si>
  <si>
    <t>Revenu de l'épouse :</t>
  </si>
  <si>
    <t>Revenu brut total disponible :</t>
  </si>
  <si>
    <t>% s/CHF</t>
  </si>
  <si>
    <t>Montant du crédit nécessaire</t>
  </si>
  <si>
    <t>I) Prix de l'immeuble et montant du crédit nécessaire</t>
  </si>
  <si>
    <t>Annuités</t>
  </si>
  <si>
    <r>
      <t>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0"/>
      </rPr>
      <t xml:space="preserve"> rang</t>
    </r>
  </si>
  <si>
    <r>
      <t>2</t>
    </r>
    <r>
      <rPr>
        <vertAlign val="superscript"/>
        <sz val="12"/>
        <rFont val="Arial"/>
        <family val="2"/>
      </rPr>
      <t>e</t>
    </r>
    <r>
      <rPr>
        <sz val="12"/>
        <rFont val="Arial"/>
        <family val="0"/>
      </rPr>
      <t xml:space="preserve">  rang</t>
    </r>
  </si>
  <si>
    <r>
      <t>Hypothèque 1</t>
    </r>
    <r>
      <rPr>
        <vertAlign val="superscript"/>
        <sz val="12"/>
        <rFont val="Arial"/>
        <family val="2"/>
      </rPr>
      <t xml:space="preserve">er </t>
    </r>
    <r>
      <rPr>
        <sz val="12"/>
        <rFont val="Arial"/>
        <family val="0"/>
      </rPr>
      <t>rang</t>
    </r>
  </si>
  <si>
    <r>
      <t>Hypothèque 2</t>
    </r>
    <r>
      <rPr>
        <vertAlign val="superscript"/>
        <sz val="12"/>
        <rFont val="Arial"/>
        <family val="2"/>
      </rPr>
      <t xml:space="preserve">e </t>
    </r>
    <r>
      <rPr>
        <sz val="12"/>
        <rFont val="Arial"/>
        <family val="0"/>
      </rPr>
      <t xml:space="preserve"> rang</t>
    </r>
  </si>
  <si>
    <r>
      <t>Amortissement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0"/>
      </rPr>
      <t xml:space="preserve"> rang</t>
    </r>
  </si>
  <si>
    <r>
      <t>Amortissement 2</t>
    </r>
    <r>
      <rPr>
        <vertAlign val="superscript"/>
        <sz val="12"/>
        <rFont val="Arial"/>
        <family val="2"/>
      </rPr>
      <t>e</t>
    </r>
    <r>
      <rPr>
        <sz val="12"/>
        <rFont val="Arial"/>
        <family val="0"/>
      </rPr>
      <t xml:space="preserve">  rang</t>
    </r>
  </si>
  <si>
    <r>
      <t>Intérêts hypoth. 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0"/>
      </rPr>
      <t xml:space="preserve"> rang</t>
    </r>
  </si>
  <si>
    <r>
      <t>Intérêts hypoth.  2</t>
    </r>
    <r>
      <rPr>
        <vertAlign val="superscript"/>
        <sz val="12"/>
        <rFont val="Arial"/>
        <family val="2"/>
      </rPr>
      <t xml:space="preserve">e </t>
    </r>
    <r>
      <rPr>
        <sz val="12"/>
        <rFont val="Arial"/>
        <family val="0"/>
      </rPr>
      <t xml:space="preserve"> rang</t>
    </r>
  </si>
  <si>
    <t xml:space="preserve"> L'achat de cet immeuble</t>
  </si>
  <si>
    <t>Livret d'épargne</t>
  </si>
  <si>
    <t>Titres</t>
  </si>
  <si>
    <t>Espèces</t>
  </si>
  <si>
    <t>Revenu brut annuel minimum nécessaire</t>
  </si>
  <si>
    <t>A compléter</t>
  </si>
  <si>
    <t>./. Fonds propres disponibles</t>
  </si>
  <si>
    <t>Autres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</si>
</sst>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0.0"/>
  </numFmts>
  <fonts count="12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i/>
      <sz val="10"/>
      <color indexed="23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0" fillId="0" borderId="2" xfId="0" applyNumberForma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" fontId="0" fillId="0" borderId="8" xfId="0" applyNumberFormat="1" applyBorder="1" applyAlignment="1">
      <alignment/>
    </xf>
    <xf numFmtId="0" fontId="6" fillId="0" borderId="5" xfId="0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0" fillId="3" borderId="0" xfId="0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1" fontId="8" fillId="3" borderId="0" xfId="0" applyNumberFormat="1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18</xdr:row>
      <xdr:rowOff>47625</xdr:rowOff>
    </xdr:from>
    <xdr:to>
      <xdr:col>11</xdr:col>
      <xdr:colOff>19050</xdr:colOff>
      <xdr:row>19</xdr:row>
      <xdr:rowOff>219075</xdr:rowOff>
    </xdr:to>
    <xdr:sp>
      <xdr:nvSpPr>
        <xdr:cNvPr id="1" name="AutoShape 4"/>
        <xdr:cNvSpPr>
          <a:spLocks/>
        </xdr:cNvSpPr>
      </xdr:nvSpPr>
      <xdr:spPr>
        <a:xfrm>
          <a:off x="6591300" y="3028950"/>
          <a:ext cx="447675" cy="4000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B1:M45"/>
  <sheetViews>
    <sheetView showGridLines="0" showRowColHeaders="0" tabSelected="1" zoomScale="105" zoomScaleNormal="105" workbookViewId="0" topLeftCell="A1">
      <selection activeCell="I6" sqref="I6"/>
    </sheetView>
  </sheetViews>
  <sheetFormatPr defaultColWidth="11.5546875" defaultRowHeight="15"/>
  <cols>
    <col min="1" max="1" width="2.10546875" style="0" customWidth="1"/>
    <col min="2" max="2" width="1.2265625" style="0" customWidth="1"/>
    <col min="3" max="3" width="6.3359375" style="0" customWidth="1"/>
    <col min="4" max="4" width="18.4453125" style="0" customWidth="1"/>
    <col min="5" max="5" width="3.77734375" style="0" customWidth="1"/>
    <col min="6" max="6" width="6.6640625" style="0" customWidth="1"/>
    <col min="8" max="8" width="5.10546875" style="0" customWidth="1"/>
    <col min="9" max="9" width="19.4453125" style="2" customWidth="1"/>
    <col min="10" max="10" width="1.2265625" style="0" customWidth="1"/>
    <col min="11" max="11" width="5.99609375" style="0" customWidth="1"/>
  </cols>
  <sheetData>
    <row r="1" ht="18">
      <c r="B1" s="21" t="s">
        <v>30</v>
      </c>
    </row>
    <row r="2" ht="7.5" customHeight="1">
      <c r="B2">
        <v>130</v>
      </c>
    </row>
    <row r="3" spans="2:10" ht="9.75" customHeight="1">
      <c r="B3" s="8"/>
      <c r="C3" s="9"/>
      <c r="D3" s="9"/>
      <c r="E3" s="9"/>
      <c r="F3" s="9"/>
      <c r="G3" s="9"/>
      <c r="H3" s="9"/>
      <c r="I3" s="10"/>
      <c r="J3" s="11"/>
    </row>
    <row r="4" spans="2:10" ht="15.75">
      <c r="B4" s="12"/>
      <c r="C4" s="13" t="s">
        <v>15</v>
      </c>
      <c r="D4" s="13"/>
      <c r="E4" s="13"/>
      <c r="F4" s="13"/>
      <c r="G4" s="13"/>
      <c r="H4" s="14"/>
      <c r="I4" s="15"/>
      <c r="J4" s="16"/>
    </row>
    <row r="5" spans="2:10" ht="9" customHeight="1">
      <c r="B5" s="12"/>
      <c r="C5" s="14"/>
      <c r="D5" s="14"/>
      <c r="E5" s="14"/>
      <c r="F5" s="14"/>
      <c r="G5" s="14"/>
      <c r="H5" s="14"/>
      <c r="I5" s="15"/>
      <c r="J5" s="16"/>
    </row>
    <row r="6" spans="2:10" ht="15">
      <c r="B6" s="12"/>
      <c r="C6" s="14" t="s">
        <v>0</v>
      </c>
      <c r="D6" s="14"/>
      <c r="E6" s="14"/>
      <c r="F6" s="14"/>
      <c r="G6" s="14"/>
      <c r="H6" s="25" t="s">
        <v>1</v>
      </c>
      <c r="I6" s="35"/>
      <c r="J6" s="16"/>
    </row>
    <row r="7" spans="2:10" ht="15">
      <c r="B7" s="12"/>
      <c r="C7" s="14" t="s">
        <v>31</v>
      </c>
      <c r="D7" s="14"/>
      <c r="E7" s="14"/>
      <c r="F7" s="14"/>
      <c r="G7" s="14"/>
      <c r="H7" s="25"/>
      <c r="I7" s="15"/>
      <c r="J7" s="16"/>
    </row>
    <row r="8" spans="2:10" ht="15">
      <c r="B8" s="12"/>
      <c r="C8" s="14"/>
      <c r="D8" s="36" t="s">
        <v>26</v>
      </c>
      <c r="E8" s="36"/>
      <c r="F8" s="17" t="s">
        <v>1</v>
      </c>
      <c r="G8" s="35">
        <v>0</v>
      </c>
      <c r="H8" s="25"/>
      <c r="I8" s="15"/>
      <c r="J8" s="16"/>
    </row>
    <row r="9" spans="2:10" ht="15">
      <c r="B9" s="12"/>
      <c r="C9" s="14"/>
      <c r="D9" s="36" t="s">
        <v>27</v>
      </c>
      <c r="E9" s="36"/>
      <c r="F9" s="17" t="s">
        <v>1</v>
      </c>
      <c r="G9" s="35">
        <v>0</v>
      </c>
      <c r="H9" s="25"/>
      <c r="I9" s="15"/>
      <c r="J9" s="16"/>
    </row>
    <row r="10" spans="2:10" ht="15">
      <c r="B10" s="12"/>
      <c r="C10" s="14"/>
      <c r="D10" s="36" t="s">
        <v>28</v>
      </c>
      <c r="E10" s="36"/>
      <c r="F10" s="17" t="s">
        <v>1</v>
      </c>
      <c r="G10" s="35">
        <v>0</v>
      </c>
      <c r="H10" s="25"/>
      <c r="I10" s="15"/>
      <c r="J10" s="16"/>
    </row>
    <row r="11" spans="2:10" ht="15">
      <c r="B11" s="12"/>
      <c r="C11" s="14"/>
      <c r="D11" s="36" t="s">
        <v>32</v>
      </c>
      <c r="E11" s="36"/>
      <c r="F11" s="17" t="s">
        <v>1</v>
      </c>
      <c r="G11" s="35">
        <v>0</v>
      </c>
      <c r="H11" s="25" t="s">
        <v>1</v>
      </c>
      <c r="I11" s="3">
        <f>SUM(G8:G11)</f>
        <v>0</v>
      </c>
      <c r="J11" s="16"/>
    </row>
    <row r="12" spans="2:10" ht="9" customHeight="1">
      <c r="B12" s="12"/>
      <c r="C12" s="14"/>
      <c r="D12" s="14"/>
      <c r="E12" s="14"/>
      <c r="F12" s="14"/>
      <c r="G12" s="15"/>
      <c r="H12" s="25"/>
      <c r="I12" s="15"/>
      <c r="J12" s="16"/>
    </row>
    <row r="13" spans="2:10" ht="15">
      <c r="B13" s="12"/>
      <c r="C13" s="14" t="s">
        <v>14</v>
      </c>
      <c r="D13" s="14"/>
      <c r="E13" s="14"/>
      <c r="F13" s="14"/>
      <c r="G13" s="15"/>
      <c r="H13" s="25"/>
      <c r="I13" s="15"/>
      <c r="J13" s="16"/>
    </row>
    <row r="14" spans="2:10" ht="16.5" thickBot="1">
      <c r="B14" s="12"/>
      <c r="C14" s="14" t="s">
        <v>2</v>
      </c>
      <c r="D14" s="14"/>
      <c r="E14" s="14"/>
      <c r="F14" s="14"/>
      <c r="G14" s="15">
        <f>IF(I6=0,"",(ROUND(I14*100/I6,1)&amp;" %"))</f>
      </c>
      <c r="H14" s="25" t="s">
        <v>1</v>
      </c>
      <c r="I14" s="4">
        <f>I6-I11</f>
        <v>0</v>
      </c>
      <c r="J14" s="16"/>
    </row>
    <row r="15" spans="2:10" ht="9.75" customHeight="1" thickTop="1">
      <c r="B15" s="12"/>
      <c r="C15" s="14"/>
      <c r="D15" s="14"/>
      <c r="E15" s="14"/>
      <c r="F15" s="14"/>
      <c r="G15" s="15"/>
      <c r="H15" s="25"/>
      <c r="I15" s="15"/>
      <c r="J15" s="16"/>
    </row>
    <row r="16" spans="2:10" ht="9.75" customHeight="1">
      <c r="B16" s="8"/>
      <c r="C16" s="9"/>
      <c r="D16" s="9"/>
      <c r="E16" s="9"/>
      <c r="F16" s="9"/>
      <c r="G16" s="10"/>
      <c r="H16" s="26"/>
      <c r="I16" s="10"/>
      <c r="J16" s="11"/>
    </row>
    <row r="17" spans="2:10" ht="15.75">
      <c r="B17" s="12"/>
      <c r="C17" s="13" t="s">
        <v>3</v>
      </c>
      <c r="D17" s="14"/>
      <c r="E17" s="14"/>
      <c r="F17" s="14"/>
      <c r="G17" s="15"/>
      <c r="H17" s="25"/>
      <c r="I17" s="15"/>
      <c r="J17" s="16"/>
    </row>
    <row r="18" spans="2:10" ht="9" customHeight="1">
      <c r="B18" s="12"/>
      <c r="C18" s="14"/>
      <c r="D18" s="14"/>
      <c r="E18" s="14"/>
      <c r="F18" s="14"/>
      <c r="G18" s="15"/>
      <c r="H18" s="25"/>
      <c r="I18" s="15"/>
      <c r="J18" s="16"/>
    </row>
    <row r="19" spans="2:10" ht="18">
      <c r="B19" s="12"/>
      <c r="C19" s="14" t="s">
        <v>19</v>
      </c>
      <c r="D19" s="14"/>
      <c r="E19" s="37">
        <v>0</v>
      </c>
      <c r="F19" s="18" t="s">
        <v>13</v>
      </c>
      <c r="G19" s="15">
        <f>I6</f>
        <v>0</v>
      </c>
      <c r="H19" s="25" t="s">
        <v>1</v>
      </c>
      <c r="I19" s="35">
        <v>0</v>
      </c>
      <c r="J19" s="16"/>
    </row>
    <row r="20" spans="2:10" ht="18">
      <c r="B20" s="12"/>
      <c r="C20" s="14" t="s">
        <v>20</v>
      </c>
      <c r="D20" s="14"/>
      <c r="E20" s="37">
        <v>0</v>
      </c>
      <c r="F20" s="18" t="s">
        <v>13</v>
      </c>
      <c r="G20" s="15">
        <f>I6</f>
        <v>0</v>
      </c>
      <c r="H20" s="25" t="s">
        <v>1</v>
      </c>
      <c r="I20" s="35">
        <v>0</v>
      </c>
      <c r="J20" s="16"/>
    </row>
    <row r="21" spans="2:10" ht="9.75" customHeight="1">
      <c r="B21" s="19"/>
      <c r="C21" s="1"/>
      <c r="D21" s="1"/>
      <c r="E21" s="1"/>
      <c r="F21" s="1"/>
      <c r="G21" s="3"/>
      <c r="H21" s="27"/>
      <c r="I21" s="3"/>
      <c r="J21" s="20"/>
    </row>
    <row r="22" spans="2:10" ht="9.75" customHeight="1">
      <c r="B22" s="8"/>
      <c r="C22" s="9"/>
      <c r="D22" s="9"/>
      <c r="E22" s="9"/>
      <c r="F22" s="9"/>
      <c r="G22" s="10"/>
      <c r="H22" s="26"/>
      <c r="I22" s="10"/>
      <c r="J22" s="11"/>
    </row>
    <row r="23" spans="2:10" ht="15.75">
      <c r="B23" s="12"/>
      <c r="C23" s="13" t="s">
        <v>4</v>
      </c>
      <c r="D23" s="14"/>
      <c r="E23" s="14"/>
      <c r="F23" s="14"/>
      <c r="G23" s="15"/>
      <c r="H23" s="25"/>
      <c r="I23" s="15"/>
      <c r="J23" s="16"/>
    </row>
    <row r="24" spans="2:10" ht="9" customHeight="1">
      <c r="B24" s="12"/>
      <c r="C24" s="14"/>
      <c r="D24" s="14"/>
      <c r="E24" s="14"/>
      <c r="F24" s="14"/>
      <c r="G24" s="15"/>
      <c r="H24" s="25"/>
      <c r="I24" s="15"/>
      <c r="J24" s="16"/>
    </row>
    <row r="25" spans="2:13" ht="18">
      <c r="B25" s="12"/>
      <c r="C25" s="14" t="s">
        <v>23</v>
      </c>
      <c r="D25" s="14"/>
      <c r="E25" s="38">
        <v>6</v>
      </c>
      <c r="F25" s="18" t="s">
        <v>13</v>
      </c>
      <c r="G25" s="24">
        <f>I19</f>
        <v>0</v>
      </c>
      <c r="H25" s="25" t="s">
        <v>1</v>
      </c>
      <c r="I25" s="15">
        <f>G25*E25/100</f>
        <v>0</v>
      </c>
      <c r="J25" s="16"/>
      <c r="L25" s="23" t="s">
        <v>16</v>
      </c>
      <c r="M25" s="11"/>
    </row>
    <row r="26" spans="2:13" ht="18">
      <c r="B26" s="12"/>
      <c r="C26" s="14" t="s">
        <v>24</v>
      </c>
      <c r="D26" s="14"/>
      <c r="E26" s="38">
        <v>9</v>
      </c>
      <c r="F26" s="18" t="s">
        <v>13</v>
      </c>
      <c r="G26" s="24">
        <f>I20</f>
        <v>0</v>
      </c>
      <c r="H26" s="25" t="s">
        <v>1</v>
      </c>
      <c r="I26" s="15">
        <f>G26*E26/100</f>
        <v>0</v>
      </c>
      <c r="J26" s="16"/>
      <c r="L26" s="22">
        <f>I25+I27</f>
        <v>0</v>
      </c>
      <c r="M26" s="16" t="s">
        <v>17</v>
      </c>
    </row>
    <row r="27" spans="2:13" ht="18">
      <c r="B27" s="12"/>
      <c r="C27" s="14" t="s">
        <v>21</v>
      </c>
      <c r="D27" s="14"/>
      <c r="E27" s="38">
        <v>1</v>
      </c>
      <c r="F27" s="18" t="s">
        <v>13</v>
      </c>
      <c r="G27" s="24">
        <f>I19</f>
        <v>0</v>
      </c>
      <c r="H27" s="25" t="s">
        <v>1</v>
      </c>
      <c r="I27" s="15">
        <f>G27*E27/100</f>
        <v>0</v>
      </c>
      <c r="J27" s="16"/>
      <c r="L27" s="22">
        <f>I26+I28</f>
        <v>0</v>
      </c>
      <c r="M27" s="16" t="s">
        <v>18</v>
      </c>
    </row>
    <row r="28" spans="2:13" ht="18" customHeight="1">
      <c r="B28" s="12"/>
      <c r="C28" s="14" t="s">
        <v>22</v>
      </c>
      <c r="D28" s="14"/>
      <c r="E28" s="38">
        <v>2</v>
      </c>
      <c r="F28" s="18" t="s">
        <v>13</v>
      </c>
      <c r="G28" s="24">
        <f>I20</f>
        <v>0</v>
      </c>
      <c r="H28" s="25" t="s">
        <v>1</v>
      </c>
      <c r="I28" s="15">
        <f>G28*E28/100</f>
        <v>0</v>
      </c>
      <c r="J28" s="16"/>
      <c r="L28" s="19"/>
      <c r="M28" s="20"/>
    </row>
    <row r="29" spans="2:10" ht="18" customHeight="1">
      <c r="B29" s="12"/>
      <c r="C29" s="14" t="s">
        <v>5</v>
      </c>
      <c r="D29" s="14"/>
      <c r="E29" s="38">
        <v>1.5</v>
      </c>
      <c r="F29" s="18" t="s">
        <v>13</v>
      </c>
      <c r="G29" s="24">
        <f>I6</f>
        <v>0</v>
      </c>
      <c r="H29" s="25" t="s">
        <v>1</v>
      </c>
      <c r="I29" s="3">
        <f>G29*E29/100</f>
        <v>0</v>
      </c>
      <c r="J29" s="16"/>
    </row>
    <row r="30" spans="2:10" ht="8.25" customHeight="1">
      <c r="B30" s="12"/>
      <c r="C30" s="14"/>
      <c r="D30" s="14"/>
      <c r="E30" s="14"/>
      <c r="F30" s="14"/>
      <c r="G30" s="15"/>
      <c r="H30" s="25"/>
      <c r="I30" s="15"/>
      <c r="J30" s="16"/>
    </row>
    <row r="31" spans="2:13" ht="15.75" thickBot="1">
      <c r="B31" s="12"/>
      <c r="C31" s="14"/>
      <c r="D31" s="14" t="s">
        <v>6</v>
      </c>
      <c r="E31" s="14"/>
      <c r="F31" s="14"/>
      <c r="G31" s="15"/>
      <c r="H31" s="25" t="s">
        <v>1</v>
      </c>
      <c r="I31" s="5">
        <f>SUM(I25:I29)</f>
        <v>0</v>
      </c>
      <c r="J31" s="16"/>
      <c r="L31" s="31">
        <f>IF(I42&gt;0,I31*100/I42,"")</f>
      </c>
      <c r="M31" s="32">
        <f>IF(I42&gt;0,"% du RBT","")</f>
      </c>
    </row>
    <row r="32" spans="2:10" ht="20.25" customHeight="1" thickTop="1">
      <c r="B32" s="12"/>
      <c r="C32" s="14"/>
      <c r="D32" s="14" t="s">
        <v>7</v>
      </c>
      <c r="E32" s="14"/>
      <c r="F32" s="14"/>
      <c r="G32" s="15"/>
      <c r="H32" s="25" t="s">
        <v>1</v>
      </c>
      <c r="I32" s="15">
        <f>I31/12</f>
        <v>0</v>
      </c>
      <c r="J32" s="16"/>
    </row>
    <row r="33" spans="2:10" ht="9.75" customHeight="1">
      <c r="B33" s="19"/>
      <c r="C33" s="1"/>
      <c r="D33" s="1"/>
      <c r="E33" s="1"/>
      <c r="F33" s="1"/>
      <c r="G33" s="3"/>
      <c r="H33" s="27"/>
      <c r="I33" s="3"/>
      <c r="J33" s="20"/>
    </row>
    <row r="34" spans="2:10" ht="9.75" customHeight="1">
      <c r="B34" s="8"/>
      <c r="C34" s="9"/>
      <c r="D34" s="9"/>
      <c r="E34" s="9"/>
      <c r="F34" s="9"/>
      <c r="G34" s="10"/>
      <c r="H34" s="28"/>
      <c r="I34" s="10"/>
      <c r="J34" s="11"/>
    </row>
    <row r="35" spans="2:10" ht="15.75">
      <c r="B35" s="12"/>
      <c r="C35" s="13" t="s">
        <v>8</v>
      </c>
      <c r="D35" s="14"/>
      <c r="E35" s="14"/>
      <c r="F35" s="14"/>
      <c r="G35" s="15"/>
      <c r="H35" s="29"/>
      <c r="I35" s="15"/>
      <c r="J35" s="16"/>
    </row>
    <row r="36" spans="2:10" ht="9" customHeight="1">
      <c r="B36" s="12"/>
      <c r="C36" s="14"/>
      <c r="D36" s="14"/>
      <c r="E36" s="14"/>
      <c r="F36" s="14"/>
      <c r="G36" s="15"/>
      <c r="H36" s="29"/>
      <c r="I36" s="15"/>
      <c r="J36" s="16"/>
    </row>
    <row r="37" spans="2:12" ht="15.75">
      <c r="B37" s="12"/>
      <c r="C37" s="14" t="s">
        <v>29</v>
      </c>
      <c r="D37" s="14"/>
      <c r="G37" s="15"/>
      <c r="H37" s="29"/>
      <c r="I37" s="6">
        <f>I31*100/30</f>
        <v>0</v>
      </c>
      <c r="J37" s="16"/>
      <c r="L37" s="30"/>
    </row>
    <row r="38" spans="2:10" ht="9" customHeight="1">
      <c r="B38" s="12"/>
      <c r="C38" s="14"/>
      <c r="D38" s="14"/>
      <c r="E38" s="14"/>
      <c r="F38" s="14"/>
      <c r="G38" s="15"/>
      <c r="H38" s="29"/>
      <c r="I38" s="15"/>
      <c r="J38" s="16"/>
    </row>
    <row r="39" spans="2:10" ht="15">
      <c r="B39" s="12"/>
      <c r="C39" s="14"/>
      <c r="D39" s="14" t="s">
        <v>9</v>
      </c>
      <c r="E39" s="14"/>
      <c r="F39" s="14"/>
      <c r="G39" s="15"/>
      <c r="H39" s="25" t="s">
        <v>1</v>
      </c>
      <c r="I39" s="35">
        <v>0</v>
      </c>
      <c r="J39" s="16"/>
    </row>
    <row r="40" spans="2:10" ht="15">
      <c r="B40" s="12"/>
      <c r="C40" s="14"/>
      <c r="D40" s="14" t="s">
        <v>10</v>
      </c>
      <c r="E40" s="14"/>
      <c r="F40" s="14"/>
      <c r="G40" s="15"/>
      <c r="H40" s="25" t="s">
        <v>1</v>
      </c>
      <c r="I40" s="35">
        <v>0</v>
      </c>
      <c r="J40" s="16"/>
    </row>
    <row r="41" spans="2:10" ht="15">
      <c r="B41" s="12"/>
      <c r="C41" s="14"/>
      <c r="D41" s="14" t="s">
        <v>11</v>
      </c>
      <c r="E41" s="14"/>
      <c r="F41" s="14"/>
      <c r="G41" s="15"/>
      <c r="H41" s="25" t="s">
        <v>1</v>
      </c>
      <c r="I41" s="35">
        <v>0</v>
      </c>
      <c r="J41" s="16"/>
    </row>
    <row r="42" spans="2:10" ht="15.75" thickBot="1">
      <c r="B42" s="12"/>
      <c r="C42" s="14"/>
      <c r="D42" s="14" t="s">
        <v>12</v>
      </c>
      <c r="E42" s="14"/>
      <c r="F42" s="14"/>
      <c r="G42" s="15"/>
      <c r="H42" s="25" t="s">
        <v>1</v>
      </c>
      <c r="I42" s="7">
        <f>SUM(I39:I41)</f>
        <v>0</v>
      </c>
      <c r="J42" s="16"/>
    </row>
    <row r="43" spans="2:10" ht="15.75" thickTop="1">
      <c r="B43" s="12"/>
      <c r="C43" s="14"/>
      <c r="D43" s="14"/>
      <c r="E43" s="14"/>
      <c r="F43" s="14"/>
      <c r="G43" s="15"/>
      <c r="H43" s="14"/>
      <c r="I43" s="15"/>
      <c r="J43" s="16"/>
    </row>
    <row r="44" spans="2:10" ht="15">
      <c r="B44" s="12"/>
      <c r="C44" s="34" t="s">
        <v>25</v>
      </c>
      <c r="D44" s="34"/>
      <c r="E44" s="33" t="str">
        <f>IF(I37&lt;I42,"est possible","n'est pas possible")&amp;" avec le financement proposé."</f>
        <v>n'est pas possible avec le financement proposé.</v>
      </c>
      <c r="F44" s="33"/>
      <c r="G44" s="33"/>
      <c r="H44" s="33"/>
      <c r="I44" s="33"/>
      <c r="J44" s="16"/>
    </row>
    <row r="45" spans="2:10" ht="9.75" customHeight="1">
      <c r="B45" s="19"/>
      <c r="C45" s="1"/>
      <c r="D45" s="1"/>
      <c r="E45" s="1"/>
      <c r="F45" s="1"/>
      <c r="G45" s="1"/>
      <c r="H45" s="1"/>
      <c r="I45" s="3"/>
      <c r="J45" s="20"/>
    </row>
  </sheetData>
  <sheetProtection sheet="1" objects="1" scenarios="1"/>
  <mergeCells count="2">
    <mergeCell ref="E44:I44"/>
    <mergeCell ref="C44:D4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Création Yvan Péguiorn</dc:creator>
  <cp:keywords/>
  <dc:description/>
  <cp:lastModifiedBy>Péguiron</cp:lastModifiedBy>
  <cp:lastPrinted>2003-04-27T12:45:34Z</cp:lastPrinted>
  <dcterms:created xsi:type="dcterms:W3CDTF">2003-04-27T12:43:34Z</dcterms:created>
  <dcterms:modified xsi:type="dcterms:W3CDTF">2006-04-19T19:57:35Z</dcterms:modified>
  <cp:category/>
  <cp:version/>
  <cp:contentType/>
  <cp:contentStatus/>
</cp:coreProperties>
</file>